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0" yWindow="0" windowWidth="25440" windowHeight="13176"/>
  </bookViews>
  <sheets>
    <sheet name="BBFC01" sheetId="1" r:id="rId1"/>
    <sheet name="BBFC02" sheetId="2" r:id="rId2"/>
    <sheet name="BBFC03" sheetId="3" r:id="rId3"/>
    <sheet name="BBFC04" sheetId="4" r:id="rId4"/>
    <sheet name="BBFC05" sheetId="5" r:id="rId5"/>
    <sheet name="BBFC06" sheetId="6" r:id="rId6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6"/>
  <c r="C55"/>
  <c r="C15" i="5"/>
  <c r="C55"/>
  <c r="C15" i="4"/>
  <c r="C55"/>
  <c r="C15" i="3"/>
  <c r="C55"/>
  <c r="C15" i="2"/>
  <c r="C55"/>
  <c r="C55" i="1"/>
</calcChain>
</file>

<file path=xl/sharedStrings.xml><?xml version="1.0" encoding="utf-8"?>
<sst xmlns="http://schemas.openxmlformats.org/spreadsheetml/2006/main" count="1236" uniqueCount="195">
  <si>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</si>
  <si>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</si>
  <si>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</si>
  <si>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</si>
  <si>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</si>
  <si>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</si>
  <si>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</si>
  <si>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</si>
  <si>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</si>
  <si>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</si>
  <si>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</si>
  <si>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</si>
  <si>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</si>
  <si>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</si>
  <si>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</si>
  <si>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</si>
  <si>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</si>
  <si>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</si>
  <si>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</si>
  <si>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</si>
  <si>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</si>
  <si>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</si>
  <si>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</si>
  <si>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</si>
  <si>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</si>
  <si>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</si>
  <si>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</si>
  <si>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</si>
  <si>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</si>
  <si>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</si>
  <si>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</si>
  <si>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</si>
  <si>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</si>
  <si>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</si>
  <si>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</si>
  <si>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</si>
  <si>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</si>
  <si>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</si>
  <si>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</si>
  <si>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</si>
  <si>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</si>
  <si>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</si>
  <si>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</si>
  <si>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</si>
  <si>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</si>
  <si>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</si>
  <si>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</si>
  <si>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</si>
  <si>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</si>
  <si>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</si>
  <si>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</si>
  <si>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</si>
  <si>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</si>
  <si>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</si>
  <si>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99439-28-8</t>
  </si>
  <si>
    <t>7732-18-5</t>
  </si>
  <si>
    <t>Ingestion</t>
  </si>
  <si>
    <t>Flammability: 1</t>
  </si>
  <si>
    <t>10450 PIONEER BLVD., UNIT 1</t>
  </si>
  <si>
    <t>SANTA FE SPRINGS, CA 90670</t>
  </si>
  <si>
    <t>TEL : 562-777-2550, FAX : 562-777-9944</t>
  </si>
  <si>
    <t xml:space="preserve">Face Makeup </t>
  </si>
  <si>
    <t>This is a personal care or cosmetic product that is safe for consumers and other users under intended</t>
    <phoneticPr fontId="0" type="noConversion"/>
  </si>
  <si>
    <t>and reasonably foreseeable use. Additional information on toxicological endpoints is available from the</t>
    <phoneticPr fontId="0" type="noConversion"/>
  </si>
  <si>
    <t>supplier upon request.</t>
    <phoneticPr fontId="0" type="noConversion"/>
  </si>
  <si>
    <t>Eye</t>
    <phoneticPr fontId="0" type="noConversion"/>
  </si>
  <si>
    <t>Skin</t>
    <phoneticPr fontId="0" type="noConversion"/>
  </si>
  <si>
    <t>Inhalation</t>
    <phoneticPr fontId="0" type="noConversion"/>
  </si>
  <si>
    <t>Ingestion</t>
    <phoneticPr fontId="0" type="noConversion"/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</si>
  <si>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</si>
  <si>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</si>
  <si>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</si>
  <si>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</si>
  <si>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</si>
  <si>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</si>
  <si>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</si>
  <si>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</si>
  <si>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</si>
  <si>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</si>
  <si>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</si>
  <si>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</si>
  <si>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>Flash Point &amp; Method</t>
    <phoneticPr fontId="0" type="noConversion"/>
  </si>
  <si>
    <t>Not applicable.</t>
    <phoneticPr fontId="0" type="noConversion"/>
  </si>
  <si>
    <t>Extinguishing Media</t>
    <phoneticPr fontId="0" type="noConversion"/>
  </si>
  <si>
    <t>Use dry chemical, foam, carbon dioxide, water.</t>
    <phoneticPr fontId="0" type="noConversion"/>
  </si>
  <si>
    <t>Explosion Hazard</t>
    <phoneticPr fontId="0" type="noConversion"/>
  </si>
  <si>
    <t>No applicable information has been found.</t>
    <phoneticPr fontId="0" type="noConversion"/>
  </si>
  <si>
    <t>Contact emergency personnel. Use self-contained breathing</t>
    <phoneticPr fontId="0" type="noConversion"/>
  </si>
  <si>
    <t>apparatus and full protective gear, if large quantities of pro-</t>
    <phoneticPr fontId="0" type="noConversion"/>
  </si>
  <si>
    <t>duct are involved. Hazardous decomposition products may</t>
    <phoneticPr fontId="0" type="noConversion"/>
  </si>
  <si>
    <t xml:space="preserve">be released. Thermal degradation may pruduce oxides of </t>
    <phoneticPr fontId="0" type="noConversion"/>
  </si>
  <si>
    <t>carbon and/or nitrogen; hydrocarbons and/or derivatives.</t>
    <phoneticPr fontId="0" type="noConversion"/>
  </si>
  <si>
    <t xml:space="preserve">Fire Fighting Instructions                              </t>
  </si>
  <si>
    <t>This is a personal care or cosmetic product that is safe for consumers and other users under intended and</t>
    <phoneticPr fontId="0" type="noConversion"/>
  </si>
  <si>
    <t xml:space="preserve">Transport in accordance with local regulations. </t>
  </si>
  <si>
    <t>Raw Material INCI Name</t>
  </si>
  <si>
    <t>CAS #</t>
  </si>
  <si>
    <t xml:space="preserve">541-02-6 </t>
  </si>
  <si>
    <t xml:space="preserve">13463-67-7 </t>
  </si>
  <si>
    <t xml:space="preserve">107-88-0 </t>
  </si>
  <si>
    <t xml:space="preserve">
141-62-8 </t>
  </si>
  <si>
    <t>5466-77-3</t>
  </si>
  <si>
    <t xml:space="preserve">191044-49-2 </t>
  </si>
  <si>
    <t xml:space="preserve">
1345-25-1 </t>
  </si>
  <si>
    <t xml:space="preserve">12198-93-5 </t>
  </si>
  <si>
    <t xml:space="preserve">
8012-89-3 </t>
  </si>
  <si>
    <t>497-76-7</t>
  </si>
  <si>
    <t xml:space="preserve">
8007-43-0</t>
  </si>
  <si>
    <t xml:space="preserve">
52225-20-4 </t>
  </si>
  <si>
    <t xml:space="preserve">
56275-01-5 </t>
  </si>
  <si>
    <t xml:space="preserve">
122-99-6 </t>
  </si>
  <si>
    <t xml:space="preserve">
70445-33-9</t>
  </si>
  <si>
    <t xml:space="preserve">
2943-75-1 </t>
  </si>
  <si>
    <t>68797-35-3</t>
  </si>
  <si>
    <t xml:space="preserve">
108-32-7 </t>
  </si>
  <si>
    <t xml:space="preserve">
58-61-7 </t>
  </si>
  <si>
    <t>Weight, %</t>
  </si>
  <si>
    <t>Pb : &lt; 50ppm</t>
    <phoneticPr fontId="0" type="noConversion"/>
  </si>
  <si>
    <t>As : &lt; 5ppm</t>
    <phoneticPr fontId="0" type="noConversion"/>
  </si>
  <si>
    <t>Hg : &lt; 1ppm</t>
    <phoneticPr fontId="0" type="noConversion"/>
  </si>
  <si>
    <t>Flashpoint : Not applicable</t>
    <phoneticPr fontId="0" type="noConversion"/>
  </si>
  <si>
    <t>Vapor Density : Not applicable</t>
    <phoneticPr fontId="0" type="noConversion"/>
  </si>
  <si>
    <t>Melting Point : Not applicable</t>
    <phoneticPr fontId="0" type="noConversion"/>
  </si>
  <si>
    <t>Boiling Point : Not applicable.</t>
    <phoneticPr fontId="0" type="noConversion"/>
  </si>
  <si>
    <t>information given or results obtained, all such being given and accepted at your risk.</t>
  </si>
  <si>
    <t xml:space="preserve">TOTAL </t>
  </si>
  <si>
    <t>MATERIAL SAFETY DATA SHEET</t>
  </si>
  <si>
    <t>CAILYN COSMETICS</t>
  </si>
  <si>
    <t>WATER</t>
  </si>
  <si>
    <t>CYCLOPENTASILOXANE</t>
  </si>
  <si>
    <t>TITANIUM DIOXIDE</t>
  </si>
  <si>
    <t>TRIETHOXYCAPRYLYLSILANE</t>
  </si>
  <si>
    <t xml:space="preserve">2943-75-1 </t>
  </si>
  <si>
    <t>BUTYLENE GLYCOL</t>
  </si>
  <si>
    <t>DIMETHICONE</t>
  </si>
  <si>
    <t>PHENYL TRIMETHICONE</t>
  </si>
  <si>
    <t xml:space="preserve">18758-91-3 </t>
  </si>
  <si>
    <t>TITANIUM DIOXIDE(CI 77891)</t>
  </si>
  <si>
    <t>ALUMINIUM HYDROXIDE</t>
  </si>
  <si>
    <t xml:space="preserve">1333-84-2 </t>
  </si>
  <si>
    <t>STEARIC ACID</t>
  </si>
  <si>
    <t>57-11-4</t>
  </si>
  <si>
    <t>GLYCERIN</t>
  </si>
  <si>
    <t>56-81-5</t>
  </si>
  <si>
    <t>DIMETHICONE/VINYL DIMETHICONE CROSSPOLYMER</t>
  </si>
  <si>
    <t>156065-02-0</t>
  </si>
  <si>
    <t>DISTEARDIMONIUM HECTORITE</t>
  </si>
  <si>
    <t xml:space="preserve">94891-31-3 </t>
  </si>
  <si>
    <t>PROPYLENE CARBONATE</t>
  </si>
  <si>
    <t>CETYL PEG/PPG-10/1 DIMETHICONE</t>
  </si>
  <si>
    <t>MICA(CI 77019)</t>
  </si>
  <si>
    <t xml:space="preserve">12001-26-2 </t>
  </si>
  <si>
    <t>IRON OXIDES(CI 77492)</t>
  </si>
  <si>
    <t>BEESWAX</t>
  </si>
  <si>
    <t>IRON OXIDES(CI 77491)</t>
  </si>
  <si>
    <t xml:space="preserve">12227-89-3 </t>
  </si>
  <si>
    <t>SORBITAN SESQUIOLEATE</t>
  </si>
  <si>
    <t>MAGNESIUM SULFATE HEPTAHYDRATE</t>
  </si>
  <si>
    <t>10034-99-8</t>
  </si>
  <si>
    <t>PHENOXYETHANOL</t>
  </si>
  <si>
    <t>ETHYLHEXYLGLYCERIN</t>
  </si>
  <si>
    <t>TRIMETHYLSILOXYSILICATE</t>
  </si>
  <si>
    <t>OZOKERITE</t>
  </si>
  <si>
    <t>IRON OXIDES(CI 77499)</t>
  </si>
  <si>
    <t>ARBUTIN</t>
  </si>
  <si>
    <t>SILICA</t>
  </si>
  <si>
    <t>TOCOPHERYL ACETATE</t>
  </si>
  <si>
    <t>ETHYLHEXYL METHOXYCINNAMATE</t>
  </si>
  <si>
    <t>DIPOTASSIUM GLYCYRRHIZATE</t>
  </si>
  <si>
    <t>ADENOSINE</t>
  </si>
  <si>
    <t>DATE: 11/11/2012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</si>
  <si>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</si>
  <si>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</si>
  <si>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</si>
  <si>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</si>
  <si>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</si>
  <si>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</si>
  <si>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California Proposition 65: Not applicable </t>
  </si>
  <si>
    <t xml:space="preserve">reasonably foreseeble use. And these products are non-toxic. </t>
  </si>
  <si>
    <t xml:space="preserve">pH : N.A </t>
  </si>
  <si>
    <t xml:space="preserve">Physical State : Liquid Cream </t>
  </si>
  <si>
    <t xml:space="preserve">Color, Odor and Appearance : Beige Colored Liquid Cream, No Odor </t>
  </si>
  <si>
    <t xml:space="preserve">Solubility in Water : Not Soluble in Water, Dispersible in Oil </t>
  </si>
  <si>
    <t>PRODUCT NAME:  BB FLUID TOUCH COMPACT #01</t>
  </si>
  <si>
    <t>SHADE : BBFC-01</t>
  </si>
  <si>
    <t>PRODUCT NAME:  BB FLUID TOUCH COMPACT #06</t>
  </si>
  <si>
    <t>SHADE : BBFC-06</t>
  </si>
  <si>
    <t>PRODUCT NAME:  BB FLUID TOUCH COMPACT #05</t>
  </si>
  <si>
    <t>SHADE : BBFC-05</t>
  </si>
  <si>
    <t>PRODUCT NAME:  BB FLUID TOUCH COMPACT #04</t>
  </si>
  <si>
    <t>SHADE : BBFC-04</t>
  </si>
  <si>
    <t>PRODUCT NAME:  BB FLUID TOUCH COMPACT #03</t>
  </si>
  <si>
    <t>SHADE : BBFC-03</t>
  </si>
  <si>
    <t>PRODUCT NAME:  BB FLUID TOUCH COMPACT #02</t>
  </si>
  <si>
    <t>SHADE : BBFC-02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</si>
</sst>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0"/>
    <numFmt numFmtId="165" formatCode="0.00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name val="돋움"/>
      <family val="3"/>
      <charset val="129"/>
    </font>
    <font>
      <sz val="11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.3"/>
      <color rgb="FF00000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7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4" fillId="0" borderId="0" xfId="7" applyFont="1" applyAlignment="1">
      <alignment vertical="center"/>
    </xf>
    <xf numFmtId="0" fontId="11" fillId="0" borderId="0" xfId="7" applyFont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0" xfId="2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0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horizontal="left" vertical="center"/>
    </xf>
    <xf numFmtId="0" fontId="10" fillId="0" borderId="0" xfId="4" applyFont="1" applyBorder="1" applyAlignment="1">
      <alignment horizontal="left" vertical="center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11" fillId="0" borderId="0" xfId="7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7" applyFont="1" applyAlignment="1">
      <alignment horizontal="left" vertical="center"/>
    </xf>
    <xf numFmtId="0" fontId="6" fillId="0" borderId="0" xfId="12" applyFont="1" applyAlignment="1">
      <alignment horizontal="left" vertical="center"/>
    </xf>
    <xf numFmtId="0" fontId="7" fillId="0" borderId="0" xfId="0" applyFont="1" applyAlignment="1"/>
    <xf numFmtId="0" fontId="8" fillId="0" borderId="0" xfId="0" applyFont="1" applyAlignment="1"/>
    <xf numFmtId="0" fontId="11" fillId="0" borderId="1" xfId="0" applyFont="1" applyFill="1" applyBorder="1" applyAlignment="1">
      <alignment horizontal="center" vertical="center"/>
    </xf>
    <xf numFmtId="2" fontId="11" fillId="0" borderId="1" xfId="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17" fillId="0" borderId="0" xfId="0" applyFont="1" applyAlignment="1"/>
    <xf numFmtId="0" fontId="16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64" fontId="12" fillId="0" borderId="0" xfId="5" applyNumberFormat="1" applyFont="1" applyFill="1" applyBorder="1" applyAlignment="1">
      <alignment horizontal="center" vertical="center"/>
    </xf>
    <xf numFmtId="0" fontId="18" fillId="0" borderId="2" xfId="37" applyFont="1" applyBorder="1" applyAlignment="1">
      <alignment vertical="center" wrapText="1"/>
    </xf>
    <xf numFmtId="0" fontId="18" fillId="0" borderId="2" xfId="0" applyFont="1" applyFill="1" applyBorder="1" applyAlignment="1">
      <alignment horizontal="center"/>
    </xf>
    <xf numFmtId="0" fontId="18" fillId="0" borderId="1" xfId="37" applyFont="1" applyBorder="1" applyAlignment="1">
      <alignment vertical="center"/>
    </xf>
    <xf numFmtId="0" fontId="18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49" fontId="18" fillId="0" borderId="1" xfId="37" applyNumberFormat="1" applyFont="1" applyBorder="1" applyAlignment="1">
      <alignment horizontal="center" vertical="center" wrapText="1"/>
    </xf>
    <xf numFmtId="0" fontId="18" fillId="0" borderId="1" xfId="37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8" fillId="0" borderId="1" xfId="37" applyFont="1" applyFill="1" applyBorder="1" applyAlignment="1">
      <alignment vertical="center"/>
    </xf>
    <xf numFmtId="0" fontId="18" fillId="0" borderId="1" xfId="37" applyFont="1" applyBorder="1" applyAlignment="1">
      <alignment vertical="center" wrapText="1"/>
    </xf>
    <xf numFmtId="165" fontId="18" fillId="0" borderId="2" xfId="37" applyNumberFormat="1" applyFont="1" applyFill="1" applyBorder="1" applyAlignment="1">
      <alignment horizontal="center" vertical="center"/>
    </xf>
    <xf numFmtId="165" fontId="18" fillId="0" borderId="1" xfId="37" applyNumberFormat="1" applyFont="1" applyFill="1" applyBorder="1" applyAlignment="1">
      <alignment horizontal="center" vertical="center"/>
    </xf>
    <xf numFmtId="165" fontId="18" fillId="0" borderId="3" xfId="37" applyNumberFormat="1" applyFont="1" applyFill="1" applyBorder="1" applyAlignment="1">
      <alignment horizontal="center" vertical="center"/>
    </xf>
    <xf numFmtId="165" fontId="18" fillId="0" borderId="1" xfId="37" applyNumberFormat="1" applyFont="1" applyBorder="1" applyAlignment="1">
      <alignment horizontal="center" vertical="center"/>
    </xf>
    <xf numFmtId="165" fontId="18" fillId="0" borderId="2" xfId="37" applyNumberFormat="1" applyFont="1" applyBorder="1" applyAlignment="1">
      <alignment horizontal="center" vertical="center"/>
    </xf>
    <xf numFmtId="165" fontId="18" fillId="0" borderId="1" xfId="37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/>
    </xf>
    <xf numFmtId="165" fontId="18" fillId="0" borderId="2" xfId="37" applyNumberFormat="1" applyFont="1" applyBorder="1" applyAlignment="1">
      <alignment horizontal="center" vertical="center" wrapText="1"/>
    </xf>
    <xf numFmtId="165" fontId="21" fillId="2" borderId="1" xfId="37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/>
    <xf numFmtId="0" fontId="19" fillId="0" borderId="0" xfId="0" applyFont="1" applyAlignment="1">
      <alignment vertical="center"/>
    </xf>
    <xf numFmtId="0" fontId="23" fillId="0" borderId="0" xfId="4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7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/>
    </xf>
    <xf numFmtId="0" fontId="10" fillId="3" borderId="4" xfId="3" applyFont="1" applyFill="1" applyBorder="1" applyAlignment="1">
      <alignment horizontal="center" vertical="center"/>
    </xf>
    <xf numFmtId="0" fontId="10" fillId="3" borderId="5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0" fontId="4" fillId="3" borderId="4" xfId="7" applyFont="1" applyFill="1" applyBorder="1" applyAlignment="1">
      <alignment horizontal="center" vertical="center"/>
    </xf>
    <xf numFmtId="0" fontId="4" fillId="3" borderId="5" xfId="7" applyFont="1" applyFill="1" applyBorder="1" applyAlignment="1">
      <alignment horizontal="center" vertical="center"/>
    </xf>
    <xf numFmtId="0" fontId="4" fillId="3" borderId="6" xfId="7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6" xfId="2" applyFont="1" applyFill="1" applyBorder="1" applyAlignment="1">
      <alignment horizontal="center" vertical="center"/>
    </xf>
  </cellXfs>
  <cellStyles count="38">
    <cellStyle name="Comma" xfId="5" builtinId="3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1"/>
    <cellStyle name="Normal 3" xfId="2"/>
    <cellStyle name="Normal 4" xfId="3"/>
    <cellStyle name="Normal 5" xfId="4"/>
    <cellStyle name="Normal_Sheet1" xfId="37"/>
    <cellStyle name="Percent" xfId="6" builtinId="5"/>
    <cellStyle name="표준 2" xfId="12"/>
    <cellStyle name="표준_MDS" xfId="7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58"/>
  <sheetViews>
    <sheetView tabSelected="1" workbookViewId="0">
      <selection activeCell="A7" sqref="A7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39" customHeight="1">
      <c r="A1" s="65" t="s">
        <v>126</v>
      </c>
      <c r="B1" s="65"/>
      <c r="C1" s="65"/>
      <c r="D1" s="57"/>
    </row>
    <row r="2" spans="1:5" s="12" customFormat="1" ht="16.5" customHeight="1">
      <c r="A2" s="33" t="s">
        <v>127</v>
      </c>
      <c r="B2" s="30"/>
      <c r="C2" s="30"/>
      <c r="D2" s="30"/>
    </row>
    <row r="3" spans="1:5" s="12" customFormat="1" ht="15.6">
      <c r="A3" s="30" t="s">
        <v>183</v>
      </c>
      <c r="B3" s="30"/>
      <c r="C3" s="30"/>
      <c r="D3" s="30"/>
    </row>
    <row r="4" spans="1:5" s="12" customFormat="1" ht="15.6">
      <c r="A4" s="30" t="s">
        <v>184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v>37.628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10.53</v>
      </c>
    </row>
    <row r="18" spans="1:3" s="20" customFormat="1">
      <c r="A18" s="39" t="s">
        <v>131</v>
      </c>
      <c r="B18" s="40" t="s">
        <v>132</v>
      </c>
      <c r="C18" s="48">
        <v>0.27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2.9239999999999999</v>
      </c>
    </row>
    <row r="23" spans="1:3" s="20" customFormat="1">
      <c r="A23" s="39" t="s">
        <v>138</v>
      </c>
      <c r="B23" s="43" t="s">
        <v>139</v>
      </c>
      <c r="C23" s="48">
        <v>0.255</v>
      </c>
    </row>
    <row r="24" spans="1:3" s="20" customFormat="1">
      <c r="A24" s="39" t="s">
        <v>140</v>
      </c>
      <c r="B24" s="44" t="s">
        <v>141</v>
      </c>
      <c r="C24" s="48">
        <v>0.221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0.97</v>
      </c>
    </row>
    <row r="33" spans="1:3" s="20" customFormat="1">
      <c r="A33" s="39" t="s">
        <v>131</v>
      </c>
      <c r="B33" s="40" t="s">
        <v>112</v>
      </c>
      <c r="C33" s="50">
        <v>0.03</v>
      </c>
    </row>
    <row r="34" spans="1:3" s="20" customFormat="1">
      <c r="A34" s="39" t="s">
        <v>152</v>
      </c>
      <c r="B34" s="40" t="s">
        <v>103</v>
      </c>
      <c r="C34" s="51">
        <v>0.91700000000000004</v>
      </c>
    </row>
    <row r="35" spans="1:3" s="20" customFormat="1">
      <c r="A35" s="39" t="s">
        <v>131</v>
      </c>
      <c r="B35" s="40" t="s">
        <v>112</v>
      </c>
      <c r="C35" s="50">
        <v>2.4E-2</v>
      </c>
    </row>
    <row r="36" spans="1:3" s="20" customFormat="1">
      <c r="A36" s="39" t="s">
        <v>153</v>
      </c>
      <c r="B36" s="40" t="s">
        <v>105</v>
      </c>
      <c r="C36" s="48">
        <v>0.2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0.32600000000000001</v>
      </c>
    </row>
    <row r="39" spans="1:3" s="20" customFormat="1">
      <c r="A39" s="39" t="s">
        <v>131</v>
      </c>
      <c r="B39" s="40" t="s">
        <v>112</v>
      </c>
      <c r="C39" s="48">
        <v>8.0000000000000002E-3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52">
        <v>0.3</v>
      </c>
    </row>
    <row r="47" spans="1:3" s="20" customFormat="1">
      <c r="A47" s="39" t="s">
        <v>163</v>
      </c>
      <c r="B47" s="40" t="s">
        <v>103</v>
      </c>
      <c r="C47" s="53">
        <v>0.29299999999999998</v>
      </c>
    </row>
    <row r="48" spans="1:3" s="20" customFormat="1">
      <c r="A48" s="39" t="s">
        <v>131</v>
      </c>
      <c r="B48" s="40" t="s">
        <v>112</v>
      </c>
      <c r="C48" s="52">
        <v>8.0000000000000002E-3</v>
      </c>
    </row>
    <row r="49" spans="1:247" s="20" customFormat="1">
      <c r="A49" s="39" t="s">
        <v>164</v>
      </c>
      <c r="B49" s="40" t="s">
        <v>106</v>
      </c>
      <c r="C49" s="54">
        <v>0.3</v>
      </c>
    </row>
    <row r="50" spans="1:247" s="20" customFormat="1">
      <c r="A50" s="39" t="s">
        <v>165</v>
      </c>
      <c r="B50" s="40" t="s">
        <v>54</v>
      </c>
      <c r="C50" s="52">
        <v>0.22600000000000001</v>
      </c>
    </row>
    <row r="51" spans="1:247" s="20" customFormat="1">
      <c r="A51" s="39" t="s">
        <v>166</v>
      </c>
      <c r="B51" s="40" t="s">
        <v>108</v>
      </c>
      <c r="C51" s="52">
        <v>0.2</v>
      </c>
    </row>
    <row r="52" spans="1:247" s="20" customFormat="1">
      <c r="A52" s="39" t="s">
        <v>167</v>
      </c>
      <c r="B52" s="40" t="s">
        <v>101</v>
      </c>
      <c r="C52" s="52">
        <v>0.1</v>
      </c>
    </row>
    <row r="53" spans="1:247" s="20" customFormat="1">
      <c r="A53" s="39" t="s">
        <v>168</v>
      </c>
      <c r="B53" s="40" t="s">
        <v>113</v>
      </c>
      <c r="C53" s="47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44:E144"/>
    <mergeCell ref="A12:E12"/>
    <mergeCell ref="A57:E57"/>
    <mergeCell ref="A72:E72"/>
    <mergeCell ref="A78:E78"/>
    <mergeCell ref="A82:E82"/>
    <mergeCell ref="A113:E113"/>
    <mergeCell ref="A86:E86"/>
    <mergeCell ref="A97:E97"/>
    <mergeCell ref="A105:E105"/>
    <mergeCell ref="A126:E126"/>
    <mergeCell ref="A1:C1"/>
    <mergeCell ref="A6:E6"/>
    <mergeCell ref="A131:E131"/>
    <mergeCell ref="A135:E135"/>
    <mergeCell ref="A138:E138"/>
  </mergeCells>
  <conditionalFormatting sqref="C15:C29">
    <cfRule type="cellIs" dxfId="10" priority="1" stopIfTrue="1" operator="equal">
      <formula>$I15</formula>
    </cfRule>
    <cfRule type="cellIs" priority="2" stopIfTrue="1" operator="notEqual">
      <formula>$I15</formula>
    </cfRule>
  </conditionalFormatting>
  <pageMargins left="0.56999890638670203" right="0.28999999999999998" top="0.52" bottom="0.5" header="0.3" footer="0.3"/>
  <pageSetup scale="6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8" sqref="A8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5" t="s">
        <v>126</v>
      </c>
      <c r="B1" s="65"/>
      <c r="C1" s="65"/>
      <c r="D1" s="57"/>
    </row>
    <row r="2" spans="1:5" s="12" customFormat="1" ht="19.2">
      <c r="A2" s="33" t="s">
        <v>127</v>
      </c>
      <c r="B2" s="30"/>
      <c r="C2" s="30"/>
      <c r="D2" s="30"/>
    </row>
    <row r="3" spans="1:5" s="12" customFormat="1" ht="15.6">
      <c r="A3" s="30" t="s">
        <v>193</v>
      </c>
      <c r="B3" s="30"/>
      <c r="C3" s="30"/>
      <c r="D3" s="30"/>
    </row>
    <row r="4" spans="1:5" s="12" customFormat="1" ht="15.6">
      <c r="A4" s="30" t="s">
        <v>194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f>36.78+0.15</f>
        <v>36.93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9.75</v>
      </c>
    </row>
    <row r="18" spans="1:3" s="20" customFormat="1">
      <c r="A18" s="39" t="s">
        <v>131</v>
      </c>
      <c r="B18" s="40" t="s">
        <v>132</v>
      </c>
      <c r="C18" s="48">
        <v>0.25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2.58</v>
      </c>
    </row>
    <row r="23" spans="1:3" s="20" customFormat="1">
      <c r="A23" s="39" t="s">
        <v>138</v>
      </c>
      <c r="B23" s="43" t="s">
        <v>139</v>
      </c>
      <c r="C23" s="48">
        <v>0.22500000000000001</v>
      </c>
    </row>
    <row r="24" spans="1:3" s="20" customFormat="1">
      <c r="A24" s="39" t="s">
        <v>140</v>
      </c>
      <c r="B24" s="44" t="s">
        <v>141</v>
      </c>
      <c r="C24" s="48">
        <v>0.19500000000000001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1.4550000000000001</v>
      </c>
    </row>
    <row r="33" spans="1:3" s="20" customFormat="1">
      <c r="A33" s="39" t="s">
        <v>131</v>
      </c>
      <c r="B33" s="40" t="s">
        <v>112</v>
      </c>
      <c r="C33" s="50">
        <v>4.4999999999999998E-2</v>
      </c>
    </row>
    <row r="34" spans="1:3" s="20" customFormat="1">
      <c r="A34" s="39" t="s">
        <v>152</v>
      </c>
      <c r="B34" s="40" t="s">
        <v>103</v>
      </c>
      <c r="C34" s="51">
        <v>1.3160000000000001</v>
      </c>
    </row>
    <row r="35" spans="1:3" s="20" customFormat="1">
      <c r="A35" s="39" t="s">
        <v>131</v>
      </c>
      <c r="B35" s="40" t="s">
        <v>112</v>
      </c>
      <c r="C35" s="50">
        <v>3.4000000000000002E-2</v>
      </c>
    </row>
    <row r="36" spans="1:3" s="20" customFormat="1">
      <c r="A36" s="39" t="s">
        <v>153</v>
      </c>
      <c r="B36" s="40" t="s">
        <v>105</v>
      </c>
      <c r="C36" s="48">
        <v>0.9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0.41899999999999998</v>
      </c>
    </row>
    <row r="39" spans="1:3" s="20" customFormat="1">
      <c r="A39" s="39" t="s">
        <v>131</v>
      </c>
      <c r="B39" s="40" t="s">
        <v>112</v>
      </c>
      <c r="C39" s="48">
        <v>1.0999999999999999E-2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48">
        <v>0.3</v>
      </c>
    </row>
    <row r="47" spans="1:3" s="20" customFormat="1">
      <c r="A47" s="39" t="s">
        <v>163</v>
      </c>
      <c r="B47" s="40" t="s">
        <v>103</v>
      </c>
      <c r="C47" s="48">
        <v>0.27300000000000002</v>
      </c>
    </row>
    <row r="48" spans="1:3" s="20" customFormat="1">
      <c r="A48" s="39" t="s">
        <v>131</v>
      </c>
      <c r="B48" s="40" t="s">
        <v>112</v>
      </c>
      <c r="C48" s="48">
        <v>7.0000000000000001E-3</v>
      </c>
    </row>
    <row r="49" spans="1:247" s="20" customFormat="1">
      <c r="A49" s="39" t="s">
        <v>164</v>
      </c>
      <c r="B49" s="40" t="s">
        <v>106</v>
      </c>
      <c r="C49" s="48">
        <v>0.3</v>
      </c>
    </row>
    <row r="50" spans="1:247" s="20" customFormat="1">
      <c r="A50" s="39" t="s">
        <v>165</v>
      </c>
      <c r="B50" s="40" t="s">
        <v>54</v>
      </c>
      <c r="C50" s="48">
        <v>0.44</v>
      </c>
    </row>
    <row r="51" spans="1:247" s="20" customFormat="1">
      <c r="A51" s="39" t="s">
        <v>166</v>
      </c>
      <c r="B51" s="40" t="s">
        <v>108</v>
      </c>
      <c r="C51" s="48">
        <v>0.2</v>
      </c>
    </row>
    <row r="52" spans="1:247" s="20" customFormat="1">
      <c r="A52" s="39" t="s">
        <v>167</v>
      </c>
      <c r="B52" s="40" t="s">
        <v>101</v>
      </c>
      <c r="C52" s="48">
        <v>0.1</v>
      </c>
    </row>
    <row r="53" spans="1:247" s="20" customFormat="1">
      <c r="A53" s="39" t="s">
        <v>168</v>
      </c>
      <c r="B53" s="40" t="s">
        <v>113</v>
      </c>
      <c r="C53" s="48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9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8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9" sqref="A9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5" t="s">
        <v>126</v>
      </c>
      <c r="B1" s="65"/>
      <c r="C1" s="65"/>
      <c r="D1" s="57"/>
    </row>
    <row r="2" spans="1:5" s="12" customFormat="1" ht="19.2">
      <c r="A2" s="33" t="s">
        <v>127</v>
      </c>
      <c r="B2" s="30"/>
      <c r="C2" s="30"/>
      <c r="D2" s="30"/>
    </row>
    <row r="3" spans="1:5" s="12" customFormat="1" ht="15.6">
      <c r="A3" s="30" t="s">
        <v>191</v>
      </c>
      <c r="B3" s="30"/>
      <c r="C3" s="30"/>
      <c r="D3" s="30"/>
    </row>
    <row r="4" spans="1:5" s="12" customFormat="1" ht="15.6">
      <c r="A4" s="30" t="s">
        <v>192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f>36.78+0.15-0.002</f>
        <v>36.927999999999997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9.75</v>
      </c>
    </row>
    <row r="18" spans="1:3" s="20" customFormat="1">
      <c r="A18" s="39" t="s">
        <v>131</v>
      </c>
      <c r="B18" s="40" t="s">
        <v>132</v>
      </c>
      <c r="C18" s="48">
        <v>0.25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2.58</v>
      </c>
    </row>
    <row r="23" spans="1:3" s="20" customFormat="1">
      <c r="A23" s="39" t="s">
        <v>138</v>
      </c>
      <c r="B23" s="43" t="s">
        <v>139</v>
      </c>
      <c r="C23" s="48">
        <v>0.22500000000000001</v>
      </c>
    </row>
    <row r="24" spans="1:3" s="20" customFormat="1">
      <c r="A24" s="39" t="s">
        <v>140</v>
      </c>
      <c r="B24" s="44" t="s">
        <v>141</v>
      </c>
      <c r="C24" s="48">
        <v>0.19500000000000001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1.0669999999999999</v>
      </c>
    </row>
    <row r="33" spans="1:3" s="20" customFormat="1">
      <c r="A33" s="39" t="s">
        <v>131</v>
      </c>
      <c r="B33" s="40" t="s">
        <v>112</v>
      </c>
      <c r="C33" s="48">
        <v>3.3000000000000002E-2</v>
      </c>
    </row>
    <row r="34" spans="1:3" s="20" customFormat="1">
      <c r="A34" s="39" t="s">
        <v>152</v>
      </c>
      <c r="B34" s="40" t="s">
        <v>103</v>
      </c>
      <c r="C34" s="47">
        <v>1.6579999999999999</v>
      </c>
    </row>
    <row r="35" spans="1:3" s="20" customFormat="1">
      <c r="A35" s="39" t="s">
        <v>131</v>
      </c>
      <c r="B35" s="40" t="s">
        <v>112</v>
      </c>
      <c r="C35" s="48">
        <v>4.2999999999999997E-2</v>
      </c>
    </row>
    <row r="36" spans="1:3" s="20" customFormat="1">
      <c r="A36" s="39" t="s">
        <v>153</v>
      </c>
      <c r="B36" s="40" t="s">
        <v>105</v>
      </c>
      <c r="C36" s="48">
        <v>0.9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0.45800000000000002</v>
      </c>
    </row>
    <row r="39" spans="1:3" s="20" customFormat="1">
      <c r="A39" s="39" t="s">
        <v>131</v>
      </c>
      <c r="B39" s="40" t="s">
        <v>112</v>
      </c>
      <c r="C39" s="48">
        <v>1.2E-2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48">
        <v>0.3</v>
      </c>
    </row>
    <row r="47" spans="1:3" s="20" customFormat="1">
      <c r="A47" s="39" t="s">
        <v>163</v>
      </c>
      <c r="B47" s="40" t="s">
        <v>103</v>
      </c>
      <c r="C47" s="48">
        <v>0.29299999999999998</v>
      </c>
    </row>
    <row r="48" spans="1:3" s="20" customFormat="1">
      <c r="A48" s="39" t="s">
        <v>131</v>
      </c>
      <c r="B48" s="40" t="s">
        <v>112</v>
      </c>
      <c r="C48" s="48">
        <v>8.0000000000000002E-3</v>
      </c>
    </row>
    <row r="49" spans="1:247" s="20" customFormat="1">
      <c r="A49" s="39" t="s">
        <v>164</v>
      </c>
      <c r="B49" s="40" t="s">
        <v>106</v>
      </c>
      <c r="C49" s="48">
        <v>0.3</v>
      </c>
    </row>
    <row r="50" spans="1:247" s="20" customFormat="1">
      <c r="A50" s="39" t="s">
        <v>165</v>
      </c>
      <c r="B50" s="40" t="s">
        <v>54</v>
      </c>
      <c r="C50" s="48">
        <v>0.43</v>
      </c>
    </row>
    <row r="51" spans="1:247" s="20" customFormat="1">
      <c r="A51" s="39" t="s">
        <v>166</v>
      </c>
      <c r="B51" s="40" t="s">
        <v>108</v>
      </c>
      <c r="C51" s="48">
        <v>0.2</v>
      </c>
    </row>
    <row r="52" spans="1:247" s="20" customFormat="1">
      <c r="A52" s="39" t="s">
        <v>167</v>
      </c>
      <c r="B52" s="40" t="s">
        <v>101</v>
      </c>
      <c r="C52" s="48">
        <v>0.1</v>
      </c>
    </row>
    <row r="53" spans="1:247" s="20" customFormat="1">
      <c r="A53" s="39" t="s">
        <v>168</v>
      </c>
      <c r="B53" s="40" t="s">
        <v>113</v>
      </c>
      <c r="C53" s="48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7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6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7" sqref="A7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5" t="s">
        <v>126</v>
      </c>
      <c r="B1" s="65"/>
      <c r="C1" s="65"/>
      <c r="D1" s="57"/>
    </row>
    <row r="2" spans="1:5" s="12" customFormat="1" ht="19.2">
      <c r="A2" s="33" t="s">
        <v>127</v>
      </c>
      <c r="B2" s="30"/>
      <c r="C2" s="30"/>
      <c r="D2" s="30"/>
    </row>
    <row r="3" spans="1:5" s="12" customFormat="1" ht="15.6">
      <c r="A3" s="30" t="s">
        <v>189</v>
      </c>
      <c r="B3" s="30"/>
      <c r="C3" s="30"/>
      <c r="D3" s="30"/>
    </row>
    <row r="4" spans="1:5" s="12" customFormat="1" ht="15.6">
      <c r="A4" s="30" t="s">
        <v>190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f>37.478+0.15</f>
        <v>37.628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9.75</v>
      </c>
    </row>
    <row r="18" spans="1:3" s="20" customFormat="1">
      <c r="A18" s="39" t="s">
        <v>131</v>
      </c>
      <c r="B18" s="40" t="s">
        <v>132</v>
      </c>
      <c r="C18" s="48">
        <v>0.25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2.58</v>
      </c>
    </row>
    <row r="23" spans="1:3" s="20" customFormat="1">
      <c r="A23" s="39" t="s">
        <v>138</v>
      </c>
      <c r="B23" s="43" t="s">
        <v>139</v>
      </c>
      <c r="C23" s="48">
        <v>0.22500000000000001</v>
      </c>
    </row>
    <row r="24" spans="1:3" s="20" customFormat="1">
      <c r="A24" s="39" t="s">
        <v>140</v>
      </c>
      <c r="B24" s="44" t="s">
        <v>141</v>
      </c>
      <c r="C24" s="48">
        <v>0.19500000000000001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0.77600000000000002</v>
      </c>
    </row>
    <row r="33" spans="1:3" s="20" customFormat="1">
      <c r="A33" s="39" t="s">
        <v>131</v>
      </c>
      <c r="B33" s="40" t="s">
        <v>112</v>
      </c>
      <c r="C33" s="50">
        <v>2.4E-2</v>
      </c>
    </row>
    <row r="34" spans="1:3" s="20" customFormat="1">
      <c r="A34" s="39" t="s">
        <v>152</v>
      </c>
      <c r="B34" s="40" t="s">
        <v>103</v>
      </c>
      <c r="C34" s="51">
        <v>2.0179999999999998</v>
      </c>
    </row>
    <row r="35" spans="1:3" s="20" customFormat="1">
      <c r="A35" s="39" t="s">
        <v>131</v>
      </c>
      <c r="B35" s="40" t="s">
        <v>112</v>
      </c>
      <c r="C35" s="50">
        <v>5.1999999999999998E-2</v>
      </c>
    </row>
    <row r="36" spans="1:3" s="20" customFormat="1">
      <c r="A36" s="39" t="s">
        <v>153</v>
      </c>
      <c r="B36" s="40" t="s">
        <v>105</v>
      </c>
      <c r="C36" s="48">
        <v>0.2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0.52700000000000002</v>
      </c>
    </row>
    <row r="39" spans="1:3" s="20" customFormat="1">
      <c r="A39" s="39" t="s">
        <v>131</v>
      </c>
      <c r="B39" s="40" t="s">
        <v>112</v>
      </c>
      <c r="C39" s="48">
        <v>1.4E-2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48">
        <v>0.3</v>
      </c>
    </row>
    <row r="47" spans="1:3" s="20" customFormat="1">
      <c r="A47" s="39" t="s">
        <v>163</v>
      </c>
      <c r="B47" s="40" t="s">
        <v>103</v>
      </c>
      <c r="C47" s="48">
        <v>0.29299999999999998</v>
      </c>
    </row>
    <row r="48" spans="1:3" s="20" customFormat="1">
      <c r="A48" s="39" t="s">
        <v>131</v>
      </c>
      <c r="B48" s="40" t="s">
        <v>112</v>
      </c>
      <c r="C48" s="48">
        <v>8.0000000000000002E-3</v>
      </c>
    </row>
    <row r="49" spans="1:247" s="20" customFormat="1">
      <c r="A49" s="39" t="s">
        <v>164</v>
      </c>
      <c r="B49" s="40" t="s">
        <v>106</v>
      </c>
      <c r="C49" s="48">
        <v>0.3</v>
      </c>
    </row>
    <row r="50" spans="1:247" s="20" customFormat="1">
      <c r="A50" s="39" t="s">
        <v>165</v>
      </c>
      <c r="B50" s="40" t="s">
        <v>54</v>
      </c>
      <c r="C50" s="48">
        <v>0.28999999999999998</v>
      </c>
    </row>
    <row r="51" spans="1:247" s="20" customFormat="1">
      <c r="A51" s="39" t="s">
        <v>166</v>
      </c>
      <c r="B51" s="40" t="s">
        <v>108</v>
      </c>
      <c r="C51" s="48">
        <v>0.2</v>
      </c>
    </row>
    <row r="52" spans="1:247" s="20" customFormat="1">
      <c r="A52" s="39" t="s">
        <v>167</v>
      </c>
      <c r="B52" s="40" t="s">
        <v>101</v>
      </c>
      <c r="C52" s="48">
        <v>0.1</v>
      </c>
    </row>
    <row r="53" spans="1:247" s="20" customFormat="1">
      <c r="A53" s="39" t="s">
        <v>168</v>
      </c>
      <c r="B53" s="40" t="s">
        <v>113</v>
      </c>
      <c r="C53" s="48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5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4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9" sqref="A9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5" t="s">
        <v>126</v>
      </c>
      <c r="B1" s="65"/>
      <c r="C1" s="65"/>
      <c r="D1" s="57"/>
    </row>
    <row r="2" spans="1:5" s="12" customFormat="1" ht="19.2">
      <c r="A2" s="33" t="s">
        <v>127</v>
      </c>
      <c r="B2" s="30"/>
      <c r="C2" s="30"/>
      <c r="D2" s="30"/>
    </row>
    <row r="3" spans="1:5" s="12" customFormat="1" ht="15.6">
      <c r="A3" s="30" t="s">
        <v>187</v>
      </c>
      <c r="B3" s="30"/>
      <c r="C3" s="30"/>
      <c r="D3" s="30"/>
    </row>
    <row r="4" spans="1:5" s="12" customFormat="1" ht="15.6">
      <c r="A4" s="30" t="s">
        <v>188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f>36.78+0.15-0.002</f>
        <v>36.927999999999997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9.75</v>
      </c>
    </row>
    <row r="18" spans="1:3" s="20" customFormat="1">
      <c r="A18" s="39" t="s">
        <v>131</v>
      </c>
      <c r="B18" s="40" t="s">
        <v>132</v>
      </c>
      <c r="C18" s="48">
        <v>0.25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2.4510000000000001</v>
      </c>
    </row>
    <row r="23" spans="1:3" s="20" customFormat="1">
      <c r="A23" s="39" t="s">
        <v>138</v>
      </c>
      <c r="B23" s="43" t="s">
        <v>139</v>
      </c>
      <c r="C23" s="48">
        <v>0.214</v>
      </c>
    </row>
    <row r="24" spans="1:3" s="20" customFormat="1">
      <c r="A24" s="39" t="s">
        <v>140</v>
      </c>
      <c r="B24" s="44" t="s">
        <v>141</v>
      </c>
      <c r="C24" s="48">
        <v>0.185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0.01</v>
      </c>
    </row>
    <row r="33" spans="1:3" s="20" customFormat="1">
      <c r="A33" s="39" t="s">
        <v>131</v>
      </c>
      <c r="B33" s="40" t="s">
        <v>112</v>
      </c>
      <c r="C33" s="50">
        <v>0</v>
      </c>
    </row>
    <row r="34" spans="1:3" s="20" customFormat="1">
      <c r="A34" s="39" t="s">
        <v>152</v>
      </c>
      <c r="B34" s="40" t="s">
        <v>103</v>
      </c>
      <c r="C34" s="51">
        <v>2.75</v>
      </c>
    </row>
    <row r="35" spans="1:3" s="20" customFormat="1">
      <c r="A35" s="39" t="s">
        <v>131</v>
      </c>
      <c r="B35" s="40" t="s">
        <v>112</v>
      </c>
      <c r="C35" s="50">
        <v>7.0999999999999994E-2</v>
      </c>
    </row>
    <row r="36" spans="1:3" s="20" customFormat="1">
      <c r="A36" s="39" t="s">
        <v>153</v>
      </c>
      <c r="B36" s="40" t="s">
        <v>105</v>
      </c>
      <c r="C36" s="48">
        <v>0.9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0.79</v>
      </c>
    </row>
    <row r="39" spans="1:3" s="20" customFormat="1">
      <c r="A39" s="39" t="s">
        <v>131</v>
      </c>
      <c r="B39" s="40" t="s">
        <v>112</v>
      </c>
      <c r="C39" s="48">
        <v>0.02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48">
        <v>0.3</v>
      </c>
    </row>
    <row r="47" spans="1:3" s="20" customFormat="1">
      <c r="A47" s="39" t="s">
        <v>163</v>
      </c>
      <c r="B47" s="40" t="s">
        <v>103</v>
      </c>
      <c r="C47" s="48">
        <v>0.48799999999999999</v>
      </c>
    </row>
    <row r="48" spans="1:3" s="20" customFormat="1">
      <c r="A48" s="39" t="s">
        <v>131</v>
      </c>
      <c r="B48" s="40" t="s">
        <v>112</v>
      </c>
      <c r="C48" s="48">
        <v>1.2999999999999999E-2</v>
      </c>
    </row>
    <row r="49" spans="1:247" s="20" customFormat="1">
      <c r="A49" s="39" t="s">
        <v>164</v>
      </c>
      <c r="B49" s="40" t="s">
        <v>106</v>
      </c>
      <c r="C49" s="48">
        <v>0.3</v>
      </c>
    </row>
    <row r="50" spans="1:247" s="20" customFormat="1">
      <c r="A50" s="39" t="s">
        <v>165</v>
      </c>
      <c r="B50" s="40" t="s">
        <v>54</v>
      </c>
      <c r="C50" s="48">
        <v>0.01</v>
      </c>
    </row>
    <row r="51" spans="1:247" s="20" customFormat="1">
      <c r="A51" s="39" t="s">
        <v>166</v>
      </c>
      <c r="B51" s="40" t="s">
        <v>108</v>
      </c>
      <c r="C51" s="48">
        <v>0.2</v>
      </c>
    </row>
    <row r="52" spans="1:247" s="20" customFormat="1">
      <c r="A52" s="39" t="s">
        <v>167</v>
      </c>
      <c r="B52" s="40" t="s">
        <v>101</v>
      </c>
      <c r="C52" s="48">
        <v>0.1</v>
      </c>
    </row>
    <row r="53" spans="1:247" s="20" customFormat="1">
      <c r="A53" s="39" t="s">
        <v>168</v>
      </c>
      <c r="B53" s="40" t="s">
        <v>113</v>
      </c>
      <c r="C53" s="48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100.00000000000001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3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2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58"/>
  <sheetViews>
    <sheetView workbookViewId="0">
      <selection activeCell="A9" sqref="A9"/>
    </sheetView>
  </sheetViews>
  <sheetFormatPr defaultColWidth="9.109375" defaultRowHeight="15"/>
  <cols>
    <col min="1" max="1" width="62.5546875" style="5" customWidth="1"/>
    <col min="2" max="2" width="32.33203125" style="5" customWidth="1"/>
    <col min="3" max="3" width="37.44140625" style="5" customWidth="1"/>
    <col min="4" max="4" width="14.88671875" style="5" customWidth="1"/>
    <col min="5" max="5" width="11.5546875" style="5" customWidth="1"/>
    <col min="6" max="16384" width="9.109375" style="5"/>
  </cols>
  <sheetData>
    <row r="1" spans="1:5" s="12" customFormat="1" ht="24.6">
      <c r="A1" s="65" t="s">
        <v>126</v>
      </c>
      <c r="B1" s="65"/>
      <c r="C1" s="65"/>
      <c r="D1" s="57"/>
    </row>
    <row r="2" spans="1:5" s="12" customFormat="1" ht="19.2">
      <c r="A2" s="33" t="s">
        <v>127</v>
      </c>
      <c r="B2" s="30"/>
      <c r="C2" s="30"/>
      <c r="D2" s="30"/>
    </row>
    <row r="3" spans="1:5" s="12" customFormat="1" ht="15.6">
      <c r="A3" s="30" t="s">
        <v>185</v>
      </c>
      <c r="B3" s="30"/>
      <c r="C3" s="30"/>
      <c r="D3" s="30"/>
    </row>
    <row r="4" spans="1:5" s="12" customFormat="1" ht="15.6">
      <c r="A4" s="30" t="s">
        <v>186</v>
      </c>
      <c r="B4" s="30"/>
      <c r="C4" s="30"/>
      <c r="D4" s="30"/>
    </row>
    <row r="5" spans="1:5" ht="15.6">
      <c r="A5" s="31"/>
      <c r="B5" s="12"/>
      <c r="D5" s="59" t="s">
        <v>170</v>
      </c>
    </row>
    <row r="6" spans="1:5" ht="15.6">
      <c r="A6" s="66" t="s">
        <v>0</v>
      </c>
      <c r="B6" s="66"/>
      <c r="C6" s="66"/>
      <c r="D6" s="66"/>
      <c r="E6" s="66"/>
    </row>
    <row r="7" spans="1:5" ht="15.6">
      <c r="A7" s="60" t="s">
        <v>51</v>
      </c>
      <c r="B7" s="25" t="s">
        <v>61</v>
      </c>
      <c r="C7" s="3"/>
      <c r="D7" s="3"/>
    </row>
    <row r="8" spans="1:5" ht="15.6">
      <c r="A8" s="24" t="s">
        <v>52</v>
      </c>
      <c r="B8" s="32" t="s">
        <v>127</v>
      </c>
      <c r="D8" s="25"/>
    </row>
    <row r="9" spans="1:5">
      <c r="B9" s="25" t="s">
        <v>58</v>
      </c>
      <c r="D9" s="25"/>
    </row>
    <row r="10" spans="1:5">
      <c r="A10" s="25"/>
      <c r="B10" s="25" t="s">
        <v>59</v>
      </c>
      <c r="D10" s="25"/>
    </row>
    <row r="11" spans="1:5">
      <c r="A11" s="25"/>
      <c r="B11" s="25" t="s">
        <v>60</v>
      </c>
      <c r="D11" s="25"/>
    </row>
    <row r="12" spans="1:5" ht="15.6">
      <c r="A12" s="66" t="s">
        <v>1</v>
      </c>
      <c r="B12" s="66"/>
      <c r="C12" s="66"/>
      <c r="D12" s="66"/>
      <c r="E12" s="66"/>
    </row>
    <row r="13" spans="1:5" ht="15.6">
      <c r="A13" s="6"/>
      <c r="B13" s="3"/>
      <c r="C13" s="3"/>
      <c r="D13" s="3"/>
    </row>
    <row r="14" spans="1:5" s="28" customFormat="1">
      <c r="A14" s="26" t="s">
        <v>95</v>
      </c>
      <c r="B14" s="26" t="s">
        <v>96</v>
      </c>
      <c r="C14" s="27" t="s">
        <v>116</v>
      </c>
    </row>
    <row r="15" spans="1:5" s="20" customFormat="1">
      <c r="A15" s="37" t="s">
        <v>128</v>
      </c>
      <c r="B15" s="38" t="s">
        <v>55</v>
      </c>
      <c r="C15" s="47">
        <f>36.78+0.15-0.001</f>
        <v>36.929000000000002</v>
      </c>
    </row>
    <row r="16" spans="1:5" s="20" customFormat="1">
      <c r="A16" s="39" t="s">
        <v>129</v>
      </c>
      <c r="B16" s="40" t="s">
        <v>97</v>
      </c>
      <c r="C16" s="47">
        <v>12.5</v>
      </c>
    </row>
    <row r="17" spans="1:3" s="20" customFormat="1">
      <c r="A17" s="41" t="s">
        <v>130</v>
      </c>
      <c r="B17" s="40" t="s">
        <v>98</v>
      </c>
      <c r="C17" s="48">
        <v>4.875</v>
      </c>
    </row>
    <row r="18" spans="1:3" s="20" customFormat="1">
      <c r="A18" s="39" t="s">
        <v>131</v>
      </c>
      <c r="B18" s="40" t="s">
        <v>132</v>
      </c>
      <c r="C18" s="48">
        <v>0.125</v>
      </c>
    </row>
    <row r="19" spans="1:3" s="20" customFormat="1">
      <c r="A19" s="41" t="s">
        <v>133</v>
      </c>
      <c r="B19" s="40" t="s">
        <v>99</v>
      </c>
      <c r="C19" s="48">
        <v>9</v>
      </c>
    </row>
    <row r="20" spans="1:3" s="20" customFormat="1">
      <c r="A20" s="39" t="s">
        <v>134</v>
      </c>
      <c r="B20" s="40" t="s">
        <v>100</v>
      </c>
      <c r="C20" s="48">
        <v>7.75</v>
      </c>
    </row>
    <row r="21" spans="1:3" s="20" customFormat="1">
      <c r="A21" s="39" t="s">
        <v>135</v>
      </c>
      <c r="B21" s="42" t="s">
        <v>136</v>
      </c>
      <c r="C21" s="48">
        <v>5</v>
      </c>
    </row>
    <row r="22" spans="1:3" s="20" customFormat="1">
      <c r="A22" s="39" t="s">
        <v>137</v>
      </c>
      <c r="B22" s="40" t="s">
        <v>98</v>
      </c>
      <c r="C22" s="47">
        <v>2.58</v>
      </c>
    </row>
    <row r="23" spans="1:3" s="20" customFormat="1">
      <c r="A23" s="39" t="s">
        <v>138</v>
      </c>
      <c r="B23" s="43" t="s">
        <v>139</v>
      </c>
      <c r="C23" s="48">
        <v>0.22500000000000001</v>
      </c>
    </row>
    <row r="24" spans="1:3" s="20" customFormat="1">
      <c r="A24" s="39" t="s">
        <v>140</v>
      </c>
      <c r="B24" s="44" t="s">
        <v>141</v>
      </c>
      <c r="C24" s="48">
        <v>0.19500000000000001</v>
      </c>
    </row>
    <row r="25" spans="1:3" s="20" customFormat="1">
      <c r="A25" s="39" t="s">
        <v>142</v>
      </c>
      <c r="B25" s="43" t="s">
        <v>143</v>
      </c>
      <c r="C25" s="48">
        <v>2</v>
      </c>
    </row>
    <row r="26" spans="1:3" s="20" customFormat="1">
      <c r="A26" s="39" t="s">
        <v>134</v>
      </c>
      <c r="B26" s="40" t="s">
        <v>100</v>
      </c>
      <c r="C26" s="48">
        <v>0.48</v>
      </c>
    </row>
    <row r="27" spans="1:3" s="20" customFormat="1">
      <c r="A27" s="39" t="s">
        <v>144</v>
      </c>
      <c r="B27" s="40" t="s">
        <v>145</v>
      </c>
      <c r="C27" s="48">
        <v>1.52</v>
      </c>
    </row>
    <row r="28" spans="1:3" s="20" customFormat="1">
      <c r="A28" s="39" t="s">
        <v>129</v>
      </c>
      <c r="B28" s="40" t="s">
        <v>97</v>
      </c>
      <c r="C28" s="48">
        <v>1.54</v>
      </c>
    </row>
    <row r="29" spans="1:3" s="20" customFormat="1">
      <c r="A29" s="39" t="s">
        <v>146</v>
      </c>
      <c r="B29" s="40" t="s">
        <v>147</v>
      </c>
      <c r="C29" s="49">
        <v>0.36</v>
      </c>
    </row>
    <row r="30" spans="1:3" s="20" customFormat="1">
      <c r="A30" s="39" t="s">
        <v>148</v>
      </c>
      <c r="B30" s="40" t="s">
        <v>114</v>
      </c>
      <c r="C30" s="49">
        <v>0.1</v>
      </c>
    </row>
    <row r="31" spans="1:3" s="20" customFormat="1">
      <c r="A31" s="39" t="s">
        <v>149</v>
      </c>
      <c r="B31" s="40" t="s">
        <v>102</v>
      </c>
      <c r="C31" s="48">
        <v>1.5</v>
      </c>
    </row>
    <row r="32" spans="1:3" s="20" customFormat="1">
      <c r="A32" s="39" t="s">
        <v>150</v>
      </c>
      <c r="B32" s="40" t="s">
        <v>151</v>
      </c>
      <c r="C32" s="48">
        <v>1.94</v>
      </c>
    </row>
    <row r="33" spans="1:3" s="20" customFormat="1">
      <c r="A33" s="39" t="s">
        <v>131</v>
      </c>
      <c r="B33" s="40" t="s">
        <v>112</v>
      </c>
      <c r="C33" s="50">
        <v>0.06</v>
      </c>
    </row>
    <row r="34" spans="1:3" s="20" customFormat="1">
      <c r="A34" s="39" t="s">
        <v>152</v>
      </c>
      <c r="B34" s="40" t="s">
        <v>103</v>
      </c>
      <c r="C34" s="51">
        <v>4.3879999999999999</v>
      </c>
    </row>
    <row r="35" spans="1:3" s="20" customFormat="1">
      <c r="A35" s="39" t="s">
        <v>131</v>
      </c>
      <c r="B35" s="40" t="s">
        <v>112</v>
      </c>
      <c r="C35" s="50">
        <v>0.113</v>
      </c>
    </row>
    <row r="36" spans="1:3" s="20" customFormat="1">
      <c r="A36" s="39" t="s">
        <v>153</v>
      </c>
      <c r="B36" s="40" t="s">
        <v>105</v>
      </c>
      <c r="C36" s="48">
        <v>0.9</v>
      </c>
    </row>
    <row r="37" spans="1:3" s="20" customFormat="1">
      <c r="A37" s="45" t="s">
        <v>134</v>
      </c>
      <c r="B37" s="40" t="s">
        <v>100</v>
      </c>
      <c r="C37" s="48">
        <v>0.65</v>
      </c>
    </row>
    <row r="38" spans="1:3" s="20" customFormat="1">
      <c r="A38" s="39" t="s">
        <v>154</v>
      </c>
      <c r="B38" s="43" t="s">
        <v>155</v>
      </c>
      <c r="C38" s="48">
        <v>1.3160000000000001</v>
      </c>
    </row>
    <row r="39" spans="1:3" s="20" customFormat="1">
      <c r="A39" s="39" t="s">
        <v>131</v>
      </c>
      <c r="B39" s="40" t="s">
        <v>112</v>
      </c>
      <c r="C39" s="48">
        <v>3.4000000000000002E-2</v>
      </c>
    </row>
    <row r="40" spans="1:3" s="20" customFormat="1">
      <c r="A40" s="39" t="s">
        <v>156</v>
      </c>
      <c r="B40" s="40" t="s">
        <v>107</v>
      </c>
      <c r="C40" s="47">
        <v>0.5</v>
      </c>
    </row>
    <row r="41" spans="1:3" s="20" customFormat="1">
      <c r="A41" s="39" t="s">
        <v>157</v>
      </c>
      <c r="B41" s="43" t="s">
        <v>158</v>
      </c>
      <c r="C41" s="48">
        <v>0.5</v>
      </c>
    </row>
    <row r="42" spans="1:3" s="21" customFormat="1">
      <c r="A42" s="39" t="s">
        <v>159</v>
      </c>
      <c r="B42" s="40" t="s">
        <v>110</v>
      </c>
      <c r="C42" s="48">
        <v>0.25</v>
      </c>
    </row>
    <row r="43" spans="1:3" s="20" customFormat="1">
      <c r="A43" s="39" t="s">
        <v>160</v>
      </c>
      <c r="B43" s="40" t="s">
        <v>111</v>
      </c>
      <c r="C43" s="48">
        <v>0.25</v>
      </c>
    </row>
    <row r="44" spans="1:3" s="21" customFormat="1">
      <c r="A44" s="39" t="s">
        <v>161</v>
      </c>
      <c r="B44" s="40" t="s">
        <v>109</v>
      </c>
      <c r="C44" s="48">
        <v>0.15</v>
      </c>
    </row>
    <row r="45" spans="1:3" s="20" customFormat="1">
      <c r="A45" s="39" t="s">
        <v>129</v>
      </c>
      <c r="B45" s="40" t="s">
        <v>97</v>
      </c>
      <c r="C45" s="48">
        <v>0.15</v>
      </c>
    </row>
    <row r="46" spans="1:3" s="20" customFormat="1">
      <c r="A46" s="46" t="s">
        <v>162</v>
      </c>
      <c r="B46" s="40" t="s">
        <v>104</v>
      </c>
      <c r="C46" s="48">
        <v>0.3</v>
      </c>
    </row>
    <row r="47" spans="1:3" s="20" customFormat="1">
      <c r="A47" s="39" t="s">
        <v>163</v>
      </c>
      <c r="B47" s="40" t="s">
        <v>103</v>
      </c>
      <c r="C47" s="48">
        <v>0.82899999999999996</v>
      </c>
    </row>
    <row r="48" spans="1:3" s="20" customFormat="1">
      <c r="A48" s="39" t="s">
        <v>131</v>
      </c>
      <c r="B48" s="40" t="s">
        <v>112</v>
      </c>
      <c r="C48" s="48">
        <v>2.1000000000000001E-2</v>
      </c>
    </row>
    <row r="49" spans="1:247" s="20" customFormat="1">
      <c r="A49" s="39" t="s">
        <v>164</v>
      </c>
      <c r="B49" s="40" t="s">
        <v>106</v>
      </c>
      <c r="C49" s="48">
        <v>0.3</v>
      </c>
    </row>
    <row r="50" spans="1:247" s="20" customFormat="1">
      <c r="A50" s="39" t="s">
        <v>165</v>
      </c>
      <c r="B50" s="40" t="s">
        <v>54</v>
      </c>
      <c r="C50" s="48">
        <v>0.3</v>
      </c>
    </row>
    <row r="51" spans="1:247" s="20" customFormat="1">
      <c r="A51" s="39" t="s">
        <v>166</v>
      </c>
      <c r="B51" s="40" t="s">
        <v>108</v>
      </c>
      <c r="C51" s="48">
        <v>0.2</v>
      </c>
    </row>
    <row r="52" spans="1:247" s="20" customFormat="1">
      <c r="A52" s="39" t="s">
        <v>167</v>
      </c>
      <c r="B52" s="40" t="s">
        <v>101</v>
      </c>
      <c r="C52" s="48">
        <v>0.1</v>
      </c>
    </row>
    <row r="53" spans="1:247" s="20" customFormat="1">
      <c r="A53" s="39" t="s">
        <v>168</v>
      </c>
      <c r="B53" s="40" t="s">
        <v>113</v>
      </c>
      <c r="C53" s="48">
        <v>0.05</v>
      </c>
    </row>
    <row r="54" spans="1:247" s="20" customFormat="1">
      <c r="A54" s="39" t="s">
        <v>169</v>
      </c>
      <c r="B54" s="40" t="s">
        <v>115</v>
      </c>
      <c r="C54" s="48">
        <v>0.02</v>
      </c>
    </row>
    <row r="55" spans="1:247" s="20" customFormat="1">
      <c r="A55" s="56"/>
      <c r="B55" s="58" t="s">
        <v>125</v>
      </c>
      <c r="C55" s="55">
        <f t="shared" ref="C55" si="0">SUM(C15:C54)</f>
        <v>100</v>
      </c>
    </row>
    <row r="56" spans="1:247" s="20" customFormat="1">
      <c r="A56" s="34"/>
      <c r="B56" s="21"/>
      <c r="C56" s="35"/>
      <c r="D56" s="36"/>
    </row>
    <row r="57" spans="1:247" ht="15.6">
      <c r="A57" s="72" t="s">
        <v>69</v>
      </c>
      <c r="B57" s="73"/>
      <c r="C57" s="73"/>
      <c r="D57" s="73"/>
      <c r="E57" s="74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</row>
    <row r="58" spans="1:247" ht="15.6">
      <c r="A58" s="8" t="s">
        <v>62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</row>
    <row r="59" spans="1:247" ht="15.6">
      <c r="A59" s="8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</row>
    <row r="60" spans="1:247" ht="15.6">
      <c r="A60" s="8" t="s">
        <v>64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</row>
    <row r="61" spans="1:247" ht="15.6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ht="15.6">
      <c r="A62" s="8" t="s">
        <v>65</v>
      </c>
      <c r="B62" s="19" t="s">
        <v>70</v>
      </c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ht="15.6">
      <c r="A63" s="8" t="s">
        <v>66</v>
      </c>
      <c r="B63" s="19" t="s">
        <v>72</v>
      </c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</row>
    <row r="64" spans="1:247" ht="15.6">
      <c r="A64" s="8"/>
      <c r="B64" s="19" t="s">
        <v>71</v>
      </c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ht="15.6">
      <c r="A65" s="8"/>
      <c r="B65" s="19" t="s">
        <v>73</v>
      </c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ht="15.6">
      <c r="A66" s="8" t="s">
        <v>67</v>
      </c>
      <c r="B66" s="19" t="s">
        <v>74</v>
      </c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ht="15.6">
      <c r="A67" s="7"/>
      <c r="B67" s="19" t="s">
        <v>75</v>
      </c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ht="15.6">
      <c r="A68" s="8" t="s">
        <v>68</v>
      </c>
      <c r="B68" s="19" t="s">
        <v>76</v>
      </c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ht="15.6">
      <c r="A69" s="8"/>
      <c r="B69" s="19" t="s">
        <v>77</v>
      </c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ht="15.6">
      <c r="A70" s="8"/>
      <c r="B70" s="19" t="s">
        <v>78</v>
      </c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</row>
    <row r="72" spans="1:247" ht="15.6">
      <c r="A72" s="66" t="s">
        <v>2</v>
      </c>
      <c r="B72" s="66"/>
      <c r="C72" s="66"/>
      <c r="D72" s="66"/>
      <c r="E72" s="66"/>
    </row>
    <row r="73" spans="1:247">
      <c r="A73" s="4" t="s">
        <v>33</v>
      </c>
      <c r="B73" s="4" t="s">
        <v>3</v>
      </c>
      <c r="C73" s="4"/>
      <c r="D73" s="4"/>
    </row>
    <row r="74" spans="1:247">
      <c r="A74" s="4" t="s">
        <v>34</v>
      </c>
      <c r="B74" s="4" t="s">
        <v>4</v>
      </c>
      <c r="C74" s="4"/>
      <c r="D74" s="4"/>
    </row>
    <row r="75" spans="1:247">
      <c r="A75" s="4" t="s">
        <v>79</v>
      </c>
      <c r="B75" s="4" t="s">
        <v>5</v>
      </c>
      <c r="C75" s="4"/>
      <c r="D75" s="4"/>
    </row>
    <row r="76" spans="1:247">
      <c r="A76" s="4" t="s">
        <v>56</v>
      </c>
      <c r="B76" s="4" t="s">
        <v>6</v>
      </c>
      <c r="C76" s="4"/>
      <c r="D76" s="4"/>
    </row>
    <row r="78" spans="1:247" ht="15.6">
      <c r="A78" s="66" t="s">
        <v>7</v>
      </c>
      <c r="B78" s="66"/>
      <c r="C78" s="66"/>
      <c r="D78" s="66"/>
      <c r="E78" s="66"/>
    </row>
    <row r="79" spans="1:247">
      <c r="A79" s="4" t="s">
        <v>43</v>
      </c>
    </row>
    <row r="80" spans="1:247">
      <c r="A80" s="5" t="s">
        <v>44</v>
      </c>
    </row>
    <row r="82" spans="1:247" ht="15.6">
      <c r="A82" s="75" t="s">
        <v>8</v>
      </c>
      <c r="B82" s="75"/>
      <c r="C82" s="75"/>
      <c r="D82" s="75"/>
      <c r="E82" s="75"/>
    </row>
    <row r="83" spans="1:247">
      <c r="A83" s="11" t="s">
        <v>45</v>
      </c>
      <c r="B83" s="10"/>
      <c r="C83" s="10"/>
      <c r="D83" s="10"/>
    </row>
    <row r="84" spans="1:247">
      <c r="A84" s="11" t="s">
        <v>46</v>
      </c>
      <c r="B84" s="10"/>
      <c r="C84" s="10"/>
      <c r="D84" s="10"/>
    </row>
    <row r="85" spans="1:247">
      <c r="A85" s="12"/>
      <c r="B85" s="12"/>
      <c r="C85" s="12"/>
      <c r="D85" s="12"/>
    </row>
    <row r="86" spans="1:247" ht="15.6">
      <c r="A86" s="76" t="s">
        <v>9</v>
      </c>
      <c r="B86" s="77"/>
      <c r="C86" s="77"/>
      <c r="D86" s="77"/>
      <c r="E86" s="78"/>
    </row>
    <row r="87" spans="1:247" s="1" customFormat="1" ht="14.4">
      <c r="A87" s="2" t="s">
        <v>81</v>
      </c>
      <c r="B87" s="2" t="s">
        <v>82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</row>
    <row r="88" spans="1:247" s="1" customFormat="1" ht="14.4">
      <c r="A88" s="2" t="s">
        <v>83</v>
      </c>
      <c r="B88" s="2" t="s">
        <v>84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</row>
    <row r="89" spans="1:247" s="1" customFormat="1" ht="14.4">
      <c r="A89" s="2" t="s">
        <v>85</v>
      </c>
      <c r="B89" s="2" t="s">
        <v>86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</row>
    <row r="90" spans="1:247" s="1" customFormat="1" ht="14.4">
      <c r="A90" s="2" t="s">
        <v>92</v>
      </c>
      <c r="B90" s="2" t="s">
        <v>87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</row>
    <row r="91" spans="1:247" s="1" customFormat="1" ht="14.4">
      <c r="A91" s="2"/>
      <c r="B91" s="2" t="s">
        <v>88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</row>
    <row r="92" spans="1:247" s="1" customFormat="1" ht="14.4">
      <c r="A92" s="2"/>
      <c r="B92" s="2" t="s">
        <v>89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</row>
    <row r="93" spans="1:247" s="1" customFormat="1" ht="14.4">
      <c r="A93" s="2"/>
      <c r="B93" s="2" t="s">
        <v>90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</row>
    <row r="94" spans="1:247" s="1" customFormat="1" ht="14.4">
      <c r="A94" s="2"/>
      <c r="B94" s="2" t="s">
        <v>91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</row>
    <row r="95" spans="1:247" ht="15.6">
      <c r="A95" s="9"/>
      <c r="B95" s="10"/>
      <c r="C95" s="10"/>
      <c r="D95" s="10"/>
    </row>
    <row r="96" spans="1:247">
      <c r="A96" s="12"/>
      <c r="B96" s="12"/>
      <c r="C96" s="12"/>
      <c r="D96" s="12"/>
    </row>
    <row r="97" spans="1:5" ht="15.6">
      <c r="A97" s="75" t="s">
        <v>11</v>
      </c>
      <c r="B97" s="75"/>
      <c r="C97" s="75"/>
      <c r="D97" s="75"/>
      <c r="E97" s="75"/>
    </row>
    <row r="98" spans="1:5">
      <c r="A98" s="12"/>
      <c r="B98" s="12"/>
      <c r="C98" s="12"/>
      <c r="D98" s="12"/>
    </row>
    <row r="99" spans="1:5" ht="15.6">
      <c r="A99" s="9" t="s">
        <v>12</v>
      </c>
      <c r="B99" s="11" t="s">
        <v>80</v>
      </c>
      <c r="C99" s="10"/>
    </row>
    <row r="100" spans="1:5" ht="15.6">
      <c r="A100" s="9" t="s">
        <v>13</v>
      </c>
      <c r="B100" s="11" t="s">
        <v>14</v>
      </c>
      <c r="C100" s="10"/>
    </row>
    <row r="101" spans="1:5" ht="15.6">
      <c r="A101" s="9" t="s">
        <v>15</v>
      </c>
      <c r="B101" s="11" t="s">
        <v>16</v>
      </c>
      <c r="C101" s="10"/>
    </row>
    <row r="102" spans="1:5" ht="15.6">
      <c r="A102" s="9" t="s">
        <v>17</v>
      </c>
      <c r="B102" s="11" t="s">
        <v>47</v>
      </c>
      <c r="C102" s="10"/>
    </row>
    <row r="103" spans="1:5">
      <c r="A103" s="10"/>
      <c r="B103" s="11" t="s">
        <v>48</v>
      </c>
      <c r="C103" s="10"/>
    </row>
    <row r="104" spans="1:5">
      <c r="A104" s="12"/>
      <c r="B104" s="12"/>
      <c r="C104" s="12"/>
    </row>
    <row r="105" spans="1:5" ht="15.6">
      <c r="A105" s="75" t="s">
        <v>18</v>
      </c>
      <c r="B105" s="75"/>
      <c r="C105" s="75"/>
      <c r="D105" s="75"/>
      <c r="E105" s="75"/>
    </row>
    <row r="106" spans="1:5">
      <c r="A106" s="12"/>
      <c r="B106" s="12"/>
      <c r="C106" s="12"/>
    </row>
    <row r="107" spans="1:5" ht="15.6">
      <c r="A107" s="9" t="s">
        <v>19</v>
      </c>
      <c r="B107" s="11" t="s">
        <v>20</v>
      </c>
      <c r="C107" s="10"/>
    </row>
    <row r="108" spans="1:5" ht="15.6">
      <c r="A108" s="9" t="s">
        <v>21</v>
      </c>
      <c r="B108" s="11" t="s">
        <v>22</v>
      </c>
      <c r="C108" s="10"/>
    </row>
    <row r="109" spans="1:5">
      <c r="A109" s="10"/>
      <c r="B109" s="11" t="s">
        <v>23</v>
      </c>
      <c r="C109" s="10"/>
    </row>
    <row r="110" spans="1:5" ht="15.6">
      <c r="A110" s="9" t="s">
        <v>10</v>
      </c>
      <c r="B110" s="11" t="s">
        <v>24</v>
      </c>
      <c r="C110" s="10"/>
    </row>
    <row r="111" spans="1:5" ht="15.6">
      <c r="A111" s="9" t="s">
        <v>25</v>
      </c>
      <c r="B111" s="11" t="s">
        <v>26</v>
      </c>
      <c r="C111" s="10"/>
    </row>
    <row r="113" spans="1:249" ht="15.6">
      <c r="A113" s="67" t="s">
        <v>27</v>
      </c>
      <c r="B113" s="67"/>
      <c r="C113" s="67"/>
      <c r="D113" s="67"/>
      <c r="E113" s="67"/>
    </row>
    <row r="114" spans="1:249" s="1" customFormat="1">
      <c r="A114" s="64" t="s">
        <v>181</v>
      </c>
      <c r="B114" s="22"/>
      <c r="C114" s="22"/>
      <c r="D114" s="2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</row>
    <row r="115" spans="1:249" s="1" customFormat="1">
      <c r="A115" s="64" t="s">
        <v>180</v>
      </c>
      <c r="B115" s="22"/>
      <c r="C115" s="22"/>
      <c r="D115" s="2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</row>
    <row r="116" spans="1:249" s="1" customFormat="1">
      <c r="A116" s="64" t="s">
        <v>179</v>
      </c>
      <c r="B116" s="23"/>
      <c r="C116" s="22"/>
      <c r="D116" s="2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</row>
    <row r="117" spans="1:249" s="1" customFormat="1">
      <c r="A117" s="8" t="s">
        <v>117</v>
      </c>
      <c r="B117" s="23"/>
      <c r="C117" s="22"/>
      <c r="D117" s="2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</row>
    <row r="118" spans="1:249" s="1" customFormat="1">
      <c r="A118" s="8" t="s">
        <v>118</v>
      </c>
      <c r="B118" s="23"/>
      <c r="C118" s="22"/>
      <c r="D118" s="2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</row>
    <row r="119" spans="1:249" s="1" customFormat="1">
      <c r="A119" s="8" t="s">
        <v>119</v>
      </c>
      <c r="B119" s="23"/>
      <c r="C119" s="22"/>
      <c r="D119" s="2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</row>
    <row r="120" spans="1:249" s="1" customFormat="1">
      <c r="A120" s="8" t="s">
        <v>120</v>
      </c>
      <c r="B120" s="22"/>
      <c r="C120" s="22"/>
      <c r="D120" s="2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</row>
    <row r="121" spans="1:249" s="1" customFormat="1">
      <c r="A121" s="8" t="s">
        <v>121</v>
      </c>
      <c r="B121" s="22"/>
      <c r="C121" s="22"/>
      <c r="D121" s="2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</row>
    <row r="122" spans="1:249" s="1" customFormat="1">
      <c r="A122" s="8" t="s">
        <v>122</v>
      </c>
      <c r="B122" s="22"/>
      <c r="C122" s="22"/>
      <c r="D122" s="2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</row>
    <row r="123" spans="1:249" s="1" customFormat="1">
      <c r="A123" s="8" t="s">
        <v>123</v>
      </c>
      <c r="B123" s="22"/>
      <c r="C123" s="22"/>
      <c r="D123" s="2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</row>
    <row r="124" spans="1:249" s="1" customFormat="1">
      <c r="A124" s="64" t="s">
        <v>182</v>
      </c>
      <c r="B124" s="22"/>
      <c r="C124" s="22"/>
      <c r="D124" s="2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</row>
    <row r="125" spans="1:249">
      <c r="A125" s="12"/>
      <c r="B125" s="12"/>
      <c r="C125" s="12"/>
      <c r="D125" s="12"/>
    </row>
    <row r="126" spans="1:249" ht="15.6">
      <c r="A126" s="68" t="s">
        <v>28</v>
      </c>
      <c r="B126" s="69"/>
      <c r="C126" s="69"/>
      <c r="D126" s="69"/>
      <c r="E126" s="70"/>
    </row>
    <row r="127" spans="1:249" ht="15.9" customHeight="1">
      <c r="A127" s="13" t="s">
        <v>29</v>
      </c>
      <c r="B127" s="15" t="s">
        <v>49</v>
      </c>
      <c r="C127" s="14"/>
    </row>
    <row r="128" spans="1:249">
      <c r="A128" s="14"/>
      <c r="B128" s="15" t="s">
        <v>50</v>
      </c>
      <c r="C128" s="14"/>
    </row>
    <row r="129" spans="1:247" ht="15.6">
      <c r="A129" s="13" t="s">
        <v>30</v>
      </c>
      <c r="B129" s="15" t="s">
        <v>31</v>
      </c>
      <c r="C129" s="14"/>
    </row>
    <row r="130" spans="1:247">
      <c r="A130" s="12"/>
      <c r="B130" s="12"/>
      <c r="C130" s="12"/>
      <c r="D130" s="12"/>
    </row>
    <row r="131" spans="1:247" ht="15.6">
      <c r="A131" s="67" t="s">
        <v>32</v>
      </c>
      <c r="B131" s="67"/>
      <c r="C131" s="67"/>
      <c r="D131" s="67"/>
      <c r="E131" s="67"/>
    </row>
    <row r="132" spans="1:247" s="1" customFormat="1">
      <c r="A132" s="8" t="s">
        <v>93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</row>
    <row r="133" spans="1:247" s="1" customFormat="1">
      <c r="A133" s="64" t="s">
        <v>178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</row>
    <row r="134" spans="1:247">
      <c r="A134" s="12"/>
      <c r="B134" s="12"/>
      <c r="C134" s="12"/>
      <c r="D134" s="12"/>
    </row>
    <row r="135" spans="1:247" ht="15.6">
      <c r="A135" s="68" t="s">
        <v>35</v>
      </c>
      <c r="B135" s="69"/>
      <c r="C135" s="69"/>
      <c r="D135" s="69"/>
      <c r="E135" s="70"/>
    </row>
    <row r="136" spans="1:247">
      <c r="A136" s="12" t="s">
        <v>94</v>
      </c>
      <c r="B136" s="12"/>
      <c r="C136" s="12"/>
      <c r="D136" s="12"/>
    </row>
    <row r="137" spans="1:247">
      <c r="A137" s="12"/>
      <c r="B137" s="12"/>
      <c r="C137" s="12"/>
      <c r="D137" s="12"/>
    </row>
    <row r="138" spans="1:247" ht="15.6">
      <c r="A138" s="71" t="s">
        <v>36</v>
      </c>
      <c r="B138" s="71"/>
      <c r="C138" s="71"/>
      <c r="D138" s="71"/>
      <c r="E138" s="71"/>
    </row>
    <row r="139" spans="1:247" ht="15.6">
      <c r="A139" s="16" t="s">
        <v>37</v>
      </c>
      <c r="B139" s="17" t="s">
        <v>38</v>
      </c>
      <c r="C139" s="17" t="s">
        <v>57</v>
      </c>
      <c r="D139" s="17" t="s">
        <v>39</v>
      </c>
    </row>
    <row r="140" spans="1:247" ht="15.6">
      <c r="A140" s="16" t="s">
        <v>40</v>
      </c>
      <c r="B140" s="17" t="s">
        <v>38</v>
      </c>
      <c r="C140" s="17" t="s">
        <v>57</v>
      </c>
      <c r="D140" s="17" t="s">
        <v>39</v>
      </c>
    </row>
    <row r="141" spans="1:247" ht="15.6">
      <c r="A141" s="16" t="s">
        <v>41</v>
      </c>
      <c r="B141" s="18" t="s">
        <v>42</v>
      </c>
      <c r="C141" s="17"/>
      <c r="D141" s="17"/>
    </row>
    <row r="142" spans="1:247" ht="15.6">
      <c r="A142" s="62" t="s">
        <v>177</v>
      </c>
      <c r="B142" s="12"/>
      <c r="C142" s="12"/>
      <c r="D142" s="12"/>
    </row>
    <row r="143" spans="1:247" ht="15.6">
      <c r="A143" s="16"/>
      <c r="B143" s="12"/>
      <c r="C143" s="12"/>
      <c r="D143" s="12"/>
    </row>
    <row r="144" spans="1:247" ht="15.6">
      <c r="A144" s="71" t="s">
        <v>53</v>
      </c>
      <c r="B144" s="71"/>
      <c r="C144" s="71"/>
      <c r="D144" s="71"/>
      <c r="E144" s="71"/>
    </row>
    <row r="145" spans="1:4">
      <c r="A145" s="63" t="s">
        <v>171</v>
      </c>
      <c r="B145" s="25"/>
      <c r="C145" s="25"/>
      <c r="D145" s="25"/>
    </row>
    <row r="146" spans="1:4">
      <c r="A146" s="63" t="s">
        <v>172</v>
      </c>
      <c r="B146" s="25"/>
      <c r="C146" s="25"/>
      <c r="D146" s="25"/>
    </row>
    <row r="147" spans="1:4">
      <c r="A147" s="63" t="s">
        <v>173</v>
      </c>
      <c r="B147" s="25"/>
      <c r="C147" s="25"/>
      <c r="D147" s="25"/>
    </row>
    <row r="148" spans="1:4">
      <c r="A148" s="63" t="s">
        <v>174</v>
      </c>
      <c r="B148" s="25"/>
      <c r="C148" s="25"/>
      <c r="D148" s="25"/>
    </row>
    <row r="149" spans="1:4">
      <c r="A149" s="63" t="s">
        <v>175</v>
      </c>
      <c r="B149" s="25"/>
      <c r="C149" s="25"/>
      <c r="D149" s="25"/>
    </row>
    <row r="150" spans="1:4">
      <c r="A150" s="63" t="s">
        <v>176</v>
      </c>
      <c r="B150" s="25"/>
      <c r="C150" s="25"/>
      <c r="D150" s="25"/>
    </row>
    <row r="151" spans="1:4">
      <c r="A151" s="63" t="s">
        <v>124</v>
      </c>
      <c r="B151" s="25"/>
      <c r="C151" s="25"/>
      <c r="D151" s="25"/>
    </row>
    <row r="152" spans="1:4">
      <c r="A152" s="61"/>
      <c r="B152" s="25"/>
      <c r="C152" s="25"/>
      <c r="D152" s="25"/>
    </row>
    <row r="153" spans="1:4">
      <c r="B153" s="25"/>
      <c r="C153" s="25"/>
      <c r="D153" s="25"/>
    </row>
    <row r="154" spans="1:4">
      <c r="A154" s="29"/>
      <c r="B154" s="25"/>
      <c r="C154" s="25"/>
      <c r="D154" s="25"/>
    </row>
    <row r="155" spans="1:4">
      <c r="B155" s="25"/>
      <c r="C155" s="25"/>
      <c r="D155" s="25"/>
    </row>
    <row r="156" spans="1:4">
      <c r="B156" s="25"/>
      <c r="C156" s="25"/>
      <c r="D156" s="25"/>
    </row>
    <row r="157" spans="1:4">
      <c r="B157" s="25"/>
      <c r="C157" s="25"/>
      <c r="D157" s="25"/>
    </row>
    <row r="158" spans="1:4">
      <c r="A158" s="29"/>
    </row>
  </sheetData>
  <mergeCells count="16">
    <mergeCell ref="A131:E131"/>
    <mergeCell ref="A135:E135"/>
    <mergeCell ref="A138:E138"/>
    <mergeCell ref="A144:E144"/>
    <mergeCell ref="A82:E82"/>
    <mergeCell ref="A86:E86"/>
    <mergeCell ref="A97:E97"/>
    <mergeCell ref="A105:E105"/>
    <mergeCell ref="A113:E113"/>
    <mergeCell ref="A126:E126"/>
    <mergeCell ref="A78:E78"/>
    <mergeCell ref="A1:C1"/>
    <mergeCell ref="A6:E6"/>
    <mergeCell ref="A12:E12"/>
    <mergeCell ref="A57:E57"/>
    <mergeCell ref="A72:E72"/>
  </mergeCells>
  <conditionalFormatting sqref="C15:C29">
    <cfRule type="cellIs" dxfId="1" priority="3" stopIfTrue="1" operator="equal">
      <formula>$I15</formula>
    </cfRule>
    <cfRule type="cellIs" priority="4" stopIfTrue="1" operator="notEqual">
      <formula>$I15</formula>
    </cfRule>
  </conditionalFormatting>
  <conditionalFormatting sqref="C15:C29">
    <cfRule type="cellIs" dxfId="0" priority="1" stopIfTrue="1" operator="equal">
      <formula>$I15</formula>
    </cfRule>
    <cfRule type="cellIs" priority="2" stopIfTrue="1" operator="notEqual">
      <formula>$I15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BBFC01</vt:lpstr>
      <vt:lpstr>BBFC02</vt:lpstr>
      <vt:lpstr>BBFC03</vt:lpstr>
      <vt:lpstr>BBFC04</vt:lpstr>
      <vt:lpstr>BBFC05</vt:lpstr>
      <vt:lpstr>BBFC06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JAY</cp:lastModifiedBy>
  <cp:lastPrinted>2013-06-15T19:17:52Z</cp:lastPrinted>
  <dcterms:created xsi:type="dcterms:W3CDTF">2010-07-06T17:09:08Z</dcterms:created>
  <dcterms:modified xsi:type="dcterms:W3CDTF">2014-09-10T23:31:03Z</dcterms:modified>
</cp:coreProperties>
</file>